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'Sheet1'!$A$1:$N$72</definedName>
  </definedNames>
  <calcPr fullCalcOnLoad="1"/>
</workbook>
</file>

<file path=xl/sharedStrings.xml><?xml version="1.0" encoding="utf-8"?>
<sst xmlns="http://schemas.openxmlformats.org/spreadsheetml/2006/main" count="340" uniqueCount="155">
  <si>
    <t>HCOs</t>
  </si>
  <si>
    <t>Full name</t>
  </si>
  <si>
    <t xml:space="preserve">HCPs: City of Principal Practice HCOs: city of practice (registered address)  </t>
  </si>
  <si>
    <t>Country of principal practice</t>
  </si>
  <si>
    <t xml:space="preserve">Principal practice address (e.g. clinic/office/ healthcare unit/department) </t>
  </si>
  <si>
    <t>Unique identifyer - OPTIONAL</t>
  </si>
  <si>
    <t xml:space="preserve">Sponsorship agreements with HCOs / third parties appointed by HCOs to manage an event </t>
  </si>
  <si>
    <t>Registration fees</t>
  </si>
  <si>
    <t>Travel and accomodation</t>
  </si>
  <si>
    <t>Fees</t>
  </si>
  <si>
    <r>
      <t xml:space="preserve">TOTAL              </t>
    </r>
    <r>
      <rPr>
        <i/>
        <sz val="9"/>
        <color indexed="8"/>
        <rFont val="Arial"/>
        <family val="2"/>
      </rPr>
      <t>OPTIONAL</t>
    </r>
  </si>
  <si>
    <t xml:space="preserve">Not: N/A = Not Applicable </t>
  </si>
  <si>
    <t>N/A</t>
  </si>
  <si>
    <t>Number of Recipients</t>
  </si>
  <si>
    <t>INDIVIDUAL NAMED DISCLOSURE - one line per HCO (i.e. all transfers of value during a year for an individual HCO will be summed up: itemization should be availabe for the individual Recipient or public authorities' consultation only, as appropriate)</t>
  </si>
  <si>
    <t>OTHER, not included above - where information cannot be disclosed per HCO for legal reasons</t>
  </si>
  <si>
    <t>R&amp;D</t>
  </si>
  <si>
    <t>AGGREGATE DISCLOSURE</t>
  </si>
  <si>
    <t>OPTIONAL</t>
  </si>
  <si>
    <t>Transfers of value re Research &amp; Development (as defined) (article 12 and article 1)</t>
  </si>
  <si>
    <t>Related expenses agreed in the fee for service or consultancy contract, including travel and accomodation</t>
  </si>
  <si>
    <t xml:space="preserve">OTHER, not included above - where information cannot be disclosed on an individual basis with regard to the General Data Protection Regulation </t>
  </si>
  <si>
    <t xml:space="preserve">Fee for service and consultancy </t>
  </si>
  <si>
    <t xml:space="preserve">                 Template - EFPIA Code of Practice  (Chapter 5)</t>
  </si>
  <si>
    <t xml:space="preserve">Donations to HCOs </t>
  </si>
  <si>
    <t xml:space="preserve">Aggregate amount attributable to transfers of value to such Recipients </t>
  </si>
  <si>
    <t xml:space="preserve">Contribution to costs of events </t>
  </si>
  <si>
    <t>Beatrice Gospodinov</t>
  </si>
  <si>
    <t>Luisa Paßlick</t>
  </si>
  <si>
    <t>Richard Kamm</t>
  </si>
  <si>
    <t>Maren Rothe</t>
  </si>
  <si>
    <t>Jeanette Berkhahn</t>
  </si>
  <si>
    <t>Anne-Marie Hertzer</t>
  </si>
  <si>
    <t>Martina Rebarczyk</t>
  </si>
  <si>
    <t>Gerhard Kesting</t>
  </si>
  <si>
    <t>Claus Schubert</t>
  </si>
  <si>
    <t>Christine Rose</t>
  </si>
  <si>
    <t>Karlheinz Keppler</t>
  </si>
  <si>
    <t>Konrad F. Cimander</t>
  </si>
  <si>
    <t>Manfred Nowak</t>
  </si>
  <si>
    <t>Nazifa Qurishi</t>
  </si>
  <si>
    <t>Uwe Naumann</t>
  </si>
  <si>
    <t xml:space="preserve">Nils Lenuweit </t>
  </si>
  <si>
    <t>Michael A. Überall</t>
  </si>
  <si>
    <t xml:space="preserve">Dr. Roser </t>
  </si>
  <si>
    <t>Heino Stöver</t>
  </si>
  <si>
    <t>Jens Reimer</t>
  </si>
  <si>
    <t>Jan-Peter Siedentopf</t>
  </si>
  <si>
    <t>Marion Seidlitz</t>
  </si>
  <si>
    <t>Josef Kesting</t>
  </si>
  <si>
    <t>Przemyslaw Sas</t>
  </si>
  <si>
    <t>Gerhard Lotze</t>
  </si>
  <si>
    <t>Oliver Franta</t>
  </si>
  <si>
    <t>Christiane Sehmisch</t>
  </si>
  <si>
    <t>Carolin Rose</t>
  </si>
  <si>
    <t>Stephanie Kaltenmarkner</t>
  </si>
  <si>
    <t>Katharina Westrick</t>
  </si>
  <si>
    <t>Rainer Musselmann</t>
  </si>
  <si>
    <t>Barbara Karg</t>
  </si>
  <si>
    <t>Anton Westenthanner</t>
  </si>
  <si>
    <t>Nikolaus Westenthanner</t>
  </si>
  <si>
    <t>Barbara von Kessel</t>
  </si>
  <si>
    <t>Willi Unglaub</t>
  </si>
  <si>
    <t>Doris Unglaub</t>
  </si>
  <si>
    <t>Ole Dankwarth</t>
  </si>
  <si>
    <t>Bianka Forst</t>
  </si>
  <si>
    <t>Andrea Werner-Ott</t>
  </si>
  <si>
    <t>David Schulterobben</t>
  </si>
  <si>
    <t>Katharina Kornacker</t>
  </si>
  <si>
    <t>Hartwig Müller</t>
  </si>
  <si>
    <t>Stefan Rapp</t>
  </si>
  <si>
    <t>Jost Peterson</t>
  </si>
  <si>
    <t>Winfried Rütten</t>
  </si>
  <si>
    <t>Katrin Rudewig</t>
  </si>
  <si>
    <t>Karl Jähn</t>
  </si>
  <si>
    <t>Anja Ebsen</t>
  </si>
  <si>
    <t>Saarbrücken</t>
  </si>
  <si>
    <t>Gelnhausen</t>
  </si>
  <si>
    <t>Goslar</t>
  </si>
  <si>
    <t>Berlin</t>
  </si>
  <si>
    <t>Wedemark</t>
  </si>
  <si>
    <t>Landau in der Pfalz</t>
  </si>
  <si>
    <t>Köln</t>
  </si>
  <si>
    <t>Regensburg</t>
  </si>
  <si>
    <t>Nürnberg</t>
  </si>
  <si>
    <t>Essen</t>
  </si>
  <si>
    <t>Osterholz-Scharmbeck</t>
  </si>
  <si>
    <t>Hamburg</t>
  </si>
  <si>
    <t>München</t>
  </si>
  <si>
    <t>Braunschweig</t>
  </si>
  <si>
    <t>Leipzig</t>
  </si>
  <si>
    <t>Andernach</t>
  </si>
  <si>
    <t>Ludwigshafen</t>
  </si>
  <si>
    <t>Zeiskam</t>
  </si>
  <si>
    <t>Gaißach</t>
  </si>
  <si>
    <t>Schwindegg</t>
  </si>
  <si>
    <t>Aichach</t>
  </si>
  <si>
    <t>Ahrensburg</t>
  </si>
  <si>
    <t>Sehnde</t>
  </si>
  <si>
    <t>Kiel</t>
  </si>
  <si>
    <t>Bersenbrück</t>
  </si>
  <si>
    <t>Hannover</t>
  </si>
  <si>
    <t>Heringsdorf</t>
  </si>
  <si>
    <t>Porta Westfalica</t>
  </si>
  <si>
    <t>Celle</t>
  </si>
  <si>
    <t>Detmold</t>
  </si>
  <si>
    <t>Zweibrücker Str. 2</t>
  </si>
  <si>
    <t>In der Hammelsruh 13</t>
  </si>
  <si>
    <t>Vititorwall 5</t>
  </si>
  <si>
    <t>Berliner Str. 90</t>
  </si>
  <si>
    <t>Am Husalsberg 5b</t>
  </si>
  <si>
    <t>Max-Planck-Straße 1</t>
  </si>
  <si>
    <t>Gemeinschaftspraxis Gotenring</t>
  </si>
  <si>
    <t>Königin Elisabeth Straße 7</t>
  </si>
  <si>
    <t>Galgenbergstrasse 2a</t>
  </si>
  <si>
    <t>Königin-Elisabeth-Straße 7</t>
  </si>
  <si>
    <t>Nordostpark 51</t>
  </si>
  <si>
    <t>Virchowstraße 174</t>
  </si>
  <si>
    <t>Biloher Str. 19</t>
  </si>
  <si>
    <t>Brehmweg 24</t>
  </si>
  <si>
    <t>Bayrischzeller Str. 25</t>
  </si>
  <si>
    <t>Augustenburger Platz 1</t>
  </si>
  <si>
    <t>Kurt-Schumacher-Str. 26</t>
  </si>
  <si>
    <t>Goethestrasse 1</t>
  </si>
  <si>
    <t>Kathe-Kollwitz-Strasse 5</t>
  </si>
  <si>
    <t>Vulkanstrasse 58</t>
  </si>
  <si>
    <t>Von-der-Tann-Strasse 32</t>
  </si>
  <si>
    <t>Bahnhofsstrasse 29a</t>
  </si>
  <si>
    <t>Kaiserstrasse 1</t>
  </si>
  <si>
    <t>Am Sägbach 30</t>
  </si>
  <si>
    <t>Fuggerstrasse 8a</t>
  </si>
  <si>
    <t>Sudetenstrasse 1a</t>
  </si>
  <si>
    <t>Gutenbergplatz 1</t>
  </si>
  <si>
    <t>Große Straße 41</t>
  </si>
  <si>
    <t>Peiner Str. 33</t>
  </si>
  <si>
    <t>Boninstraße 27a</t>
  </si>
  <si>
    <t>Ankumer Str.11</t>
  </si>
  <si>
    <t>Limmerstraße 78</t>
  </si>
  <si>
    <t>Kirchenstraße 10</t>
  </si>
  <si>
    <t>Königin-Elisabeth-Str. 7</t>
  </si>
  <si>
    <t>Unter den Tannen 4</t>
  </si>
  <si>
    <t>Tätzestrasse 8</t>
  </si>
  <si>
    <t>Theodor-Heuss-Str. 1</t>
  </si>
  <si>
    <t>Käthe-Kollwitz-Str. 5</t>
  </si>
  <si>
    <t>Kottbusser Damm 72</t>
  </si>
  <si>
    <t>ZFP Emmendingen</t>
  </si>
  <si>
    <t>Emmendingen</t>
  </si>
  <si>
    <t>Neubronnstr. 25</t>
  </si>
  <si>
    <t>Germany</t>
  </si>
  <si>
    <t>62422, 00</t>
  </si>
  <si>
    <t>Drogenhilfe PUR GmbH</t>
  </si>
  <si>
    <t>Dortmund</t>
  </si>
  <si>
    <t>Schwanenwall 42</t>
  </si>
  <si>
    <t xml:space="preserve">Disclosure § 28 AKG e.V. </t>
  </si>
  <si>
    <r>
      <rPr>
        <b/>
        <sz val="8"/>
        <rFont val="Arial"/>
        <family val="2"/>
      </rPr>
      <t xml:space="preserve">Camurus GmbH </t>
    </r>
    <r>
      <rPr>
        <sz val="8"/>
        <rFont val="Arial"/>
        <family val="2"/>
      </rPr>
      <t>- Reporting period: 01.01.2022</t>
    </r>
    <r>
      <rPr>
        <b/>
        <sz val="8"/>
        <rFont val="Arial"/>
        <family val="2"/>
      </rPr>
      <t xml:space="preserve"> until</t>
    </r>
    <r>
      <rPr>
        <sz val="8"/>
        <rFont val="Arial"/>
        <family val="2"/>
      </rPr>
      <t xml:space="preserve"> 31.12.2022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Date of Publication: 30.06.2023</t>
    </r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</si>
</sst>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r_-;\-* #,##0\ _k_r_-;_-* &quot;-&quot;\ _k_r_-;_-@_-"/>
    <numFmt numFmtId="173" formatCode="_-* #,##0.00\ _k_r_-;\-* #,##0.00\ _k_r_-;_-* &quot;-&quot;??\ _k_r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#,##0.00\ _€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 readingOrder="1"/>
    </xf>
    <xf numFmtId="0" fontId="3" fillId="0" borderId="12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3" fillId="0" borderId="14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left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left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15" fontId="10" fillId="0" borderId="20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 readingOrder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 vertical="center" wrapText="1" readingOrder="1"/>
    </xf>
    <xf numFmtId="0" fontId="9" fillId="33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56" fillId="0" borderId="14" xfId="0" applyFont="1" applyBorder="1" applyAlignment="1">
      <alignment/>
    </xf>
    <xf numFmtId="0" fontId="57" fillId="0" borderId="28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197" fontId="58" fillId="0" borderId="28" xfId="0" applyNumberFormat="1" applyFont="1" applyBorder="1" applyAlignment="1">
      <alignment/>
    </xf>
    <xf numFmtId="197" fontId="58" fillId="0" borderId="14" xfId="0" applyNumberFormat="1" applyFont="1" applyBorder="1" applyAlignment="1">
      <alignment/>
    </xf>
    <xf numFmtId="197" fontId="58" fillId="0" borderId="29" xfId="0" applyNumberFormat="1" applyFont="1" applyBorder="1" applyAlignment="1">
      <alignment/>
    </xf>
    <xf numFmtId="197" fontId="58" fillId="0" borderId="30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 vertical="center" wrapText="1" readingOrder="1"/>
    </xf>
    <xf numFmtId="0" fontId="8" fillId="0" borderId="14" xfId="0" applyFont="1" applyBorder="1" applyAlignment="1">
      <alignment horizontal="left" vertical="center" wrapText="1" readingOrder="1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center" vertical="center" wrapText="1" readingOrder="1"/>
    </xf>
    <xf numFmtId="0" fontId="3" fillId="0" borderId="31" xfId="0" applyFont="1" applyBorder="1" applyAlignment="1">
      <alignment horizontal="center" vertical="center" wrapText="1" readingOrder="1"/>
    </xf>
    <xf numFmtId="0" fontId="6" fillId="0" borderId="31" xfId="0" applyFont="1" applyBorder="1" applyAlignment="1">
      <alignment horizontal="center" vertical="center" wrapText="1" readingOrder="1"/>
    </xf>
    <xf numFmtId="0" fontId="0" fillId="0" borderId="14" xfId="0" applyBorder="1" applyAlignment="1">
      <alignment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32" xfId="0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 horizontal="center" vertical="center" wrapText="1" readingOrder="1"/>
    </xf>
    <xf numFmtId="0" fontId="0" fillId="0" borderId="33" xfId="0" applyFill="1" applyBorder="1" applyAlignment="1">
      <alignment horizontal="center" vertical="center" wrapText="1" readingOrder="1"/>
    </xf>
    <xf numFmtId="0" fontId="8" fillId="0" borderId="20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 vertical="center" wrapText="1" readingOrder="1"/>
    </xf>
    <xf numFmtId="0" fontId="0" fillId="0" borderId="34" xfId="0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left" vertical="center" wrapText="1" readingOrder="1"/>
    </xf>
    <xf numFmtId="0" fontId="7" fillId="0" borderId="20" xfId="0" applyFont="1" applyFill="1" applyBorder="1" applyAlignment="1">
      <alignment horizontal="left" vertical="center" wrapText="1" readingOrder="1"/>
    </xf>
    <xf numFmtId="0" fontId="2" fillId="34" borderId="32" xfId="0" applyFont="1" applyFill="1" applyBorder="1" applyAlignment="1">
      <alignment horizontal="center" vertical="center" textRotation="90" wrapText="1" readingOrder="1"/>
    </xf>
    <xf numFmtId="0" fontId="2" fillId="34" borderId="33" xfId="0" applyFont="1" applyFill="1" applyBorder="1" applyAlignment="1">
      <alignment horizontal="center" vertical="center" textRotation="90" wrapText="1" readingOrder="1"/>
    </xf>
    <xf numFmtId="0" fontId="2" fillId="35" borderId="11" xfId="0" applyFont="1" applyFill="1" applyBorder="1" applyAlignment="1">
      <alignment horizontal="center" vertical="center" textRotation="90" wrapText="1" readingOrder="1"/>
    </xf>
    <xf numFmtId="0" fontId="2" fillId="35" borderId="32" xfId="0" applyFont="1" applyFill="1" applyBorder="1" applyAlignment="1">
      <alignment horizontal="center" vertical="center" textRotation="90" wrapText="1" readingOrder="1"/>
    </xf>
    <xf numFmtId="0" fontId="2" fillId="35" borderId="33" xfId="0" applyFont="1" applyFill="1" applyBorder="1" applyAlignment="1">
      <alignment horizontal="center" vertical="center" textRotation="90" wrapText="1" readingOrder="1"/>
    </xf>
    <xf numFmtId="0" fontId="4" fillId="0" borderId="0" xfId="0" applyFont="1" applyBorder="1" applyAlignment="1">
      <alignment horizontal="left" vertical="center" wrapText="1" readingOrder="1"/>
    </xf>
    <xf numFmtId="0" fontId="4" fillId="0" borderId="34" xfId="0" applyFont="1" applyBorder="1" applyAlignment="1">
      <alignment horizontal="left" vertical="center" wrapText="1" readingOrder="1"/>
    </xf>
    <xf numFmtId="0" fontId="4" fillId="0" borderId="35" xfId="0" applyFont="1" applyBorder="1" applyAlignment="1">
      <alignment horizontal="left" vertical="center" wrapText="1" readingOrder="1"/>
    </xf>
    <xf numFmtId="0" fontId="11" fillId="36" borderId="36" xfId="0" applyFont="1" applyFill="1" applyBorder="1" applyAlignment="1">
      <alignment horizontal="center" vertical="center" wrapText="1" readingOrder="1"/>
    </xf>
    <xf numFmtId="0" fontId="13" fillId="36" borderId="37" xfId="0" applyFont="1" applyFill="1" applyBorder="1" applyAlignment="1">
      <alignment horizontal="center" vertical="center" wrapText="1" readingOrder="1"/>
    </xf>
    <xf numFmtId="0" fontId="13" fillId="36" borderId="31" xfId="0" applyFont="1" applyFill="1" applyBorder="1" applyAlignment="1">
      <alignment horizontal="center" vertical="center" wrapText="1" readingOrder="1"/>
    </xf>
    <xf numFmtId="0" fontId="8" fillId="0" borderId="25" xfId="0" applyFont="1" applyFill="1" applyBorder="1" applyAlignment="1">
      <alignment horizontal="center" vertical="center" wrapText="1" readingOrder="1"/>
    </xf>
    <xf numFmtId="0" fontId="0" fillId="0" borderId="38" xfId="0" applyFill="1" applyBorder="1" applyAlignment="1">
      <alignment horizontal="center" vertical="center" wrapText="1" readingOrder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4" fillId="0" borderId="36" xfId="0" applyFont="1" applyBorder="1" applyAlignment="1">
      <alignment horizontal="left" vertical="center" wrapText="1" readingOrder="1"/>
    </xf>
    <xf numFmtId="0" fontId="4" fillId="0" borderId="37" xfId="0" applyFont="1" applyBorder="1" applyAlignment="1">
      <alignment horizontal="left" vertical="center" wrapText="1" readingOrder="1"/>
    </xf>
    <xf numFmtId="0" fontId="4" fillId="0" borderId="31" xfId="0" applyFont="1" applyBorder="1" applyAlignment="1">
      <alignment horizontal="left" vertical="center" wrapText="1" readingOrder="1"/>
    </xf>
    <xf numFmtId="0" fontId="12" fillId="36" borderId="11" xfId="0" applyFont="1" applyFill="1" applyBorder="1" applyAlignment="1">
      <alignment horizontal="center" vertical="center" textRotation="90" wrapText="1" readingOrder="1"/>
    </xf>
    <xf numFmtId="0" fontId="12" fillId="36" borderId="33" xfId="0" applyFont="1" applyFill="1" applyBorder="1" applyAlignment="1">
      <alignment horizontal="center" vertical="center" textRotation="90" wrapText="1" readingOrder="1"/>
    </xf>
    <xf numFmtId="0" fontId="11" fillId="36" borderId="22" xfId="0" applyFont="1" applyFill="1" applyBorder="1" applyAlignment="1">
      <alignment horizontal="center" vertical="center" wrapText="1" readingOrder="1"/>
    </xf>
    <xf numFmtId="0" fontId="11" fillId="36" borderId="20" xfId="0" applyFont="1" applyFill="1" applyBorder="1" applyAlignment="1">
      <alignment horizontal="center" vertical="center" wrapText="1" readingOrder="1"/>
    </xf>
    <xf numFmtId="0" fontId="11" fillId="36" borderId="37" xfId="0" applyFont="1" applyFill="1" applyBorder="1" applyAlignment="1">
      <alignment horizontal="center" vertical="center" wrapText="1" readingOrder="1"/>
    </xf>
    <xf numFmtId="0" fontId="11" fillId="36" borderId="31" xfId="0" applyFont="1" applyFill="1" applyBorder="1" applyAlignment="1">
      <alignment horizontal="center" vertical="center" wrapText="1" readingOrder="1"/>
    </xf>
    <xf numFmtId="0" fontId="11" fillId="36" borderId="41" xfId="0" applyFont="1" applyFill="1" applyBorder="1" applyAlignment="1">
      <alignment horizontal="center" vertical="center" wrapText="1" readingOrder="1"/>
    </xf>
    <xf numFmtId="0" fontId="11" fillId="36" borderId="42" xfId="0" applyFont="1" applyFill="1" applyBorder="1" applyAlignment="1">
      <alignment horizontal="center" vertical="center" wrapText="1" readingOrder="1"/>
    </xf>
    <xf numFmtId="0" fontId="11" fillId="36" borderId="43" xfId="0" applyFont="1" applyFill="1" applyBorder="1" applyAlignment="1">
      <alignment horizontal="center" vertical="center" wrapText="1" readingOrder="1"/>
    </xf>
    <xf numFmtId="0" fontId="11" fillId="36" borderId="44" xfId="0" applyFont="1" applyFill="1" applyBorder="1" applyAlignment="1">
      <alignment horizontal="center" vertical="center" wrapText="1" readingOrder="1"/>
    </xf>
    <xf numFmtId="0" fontId="13" fillId="36" borderId="42" xfId="0" applyFont="1" applyFill="1" applyBorder="1" applyAlignment="1">
      <alignment horizontal="center" vertical="center" wrapText="1" readingOrder="1"/>
    </xf>
    <xf numFmtId="0" fontId="13" fillId="36" borderId="45" xfId="0" applyFont="1" applyFill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left" vertical="center" wrapText="1" readingOrder="1"/>
    </xf>
    <xf numFmtId="0" fontId="5" fillId="0" borderId="31" xfId="0" applyFont="1" applyBorder="1" applyAlignment="1">
      <alignment horizontal="left" vertical="center" wrapText="1" readingOrder="1"/>
    </xf>
    <xf numFmtId="0" fontId="2" fillId="0" borderId="36" xfId="0" applyFont="1" applyBorder="1" applyAlignment="1">
      <alignment horizontal="left" vertical="center" wrapText="1" readingOrder="1"/>
    </xf>
    <xf numFmtId="0" fontId="8" fillId="0" borderId="37" xfId="0" applyFont="1" applyBorder="1" applyAlignment="1">
      <alignment horizontal="left" vertical="center" wrapText="1" readingOrder="1"/>
    </xf>
    <xf numFmtId="0" fontId="8" fillId="0" borderId="31" xfId="0" applyFont="1" applyBorder="1" applyAlignment="1">
      <alignment horizontal="left" vertical="center" wrapText="1" readingOrder="1"/>
    </xf>
    <xf numFmtId="0" fontId="59" fillId="37" borderId="0" xfId="0" applyFont="1" applyFill="1" applyAlignment="1">
      <alignment horizontal="center" vertical="center" wrapText="1"/>
    </xf>
    <xf numFmtId="0" fontId="16" fillId="37" borderId="0" xfId="0" applyFont="1" applyFill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 readingOrder="1"/>
    </xf>
    <xf numFmtId="0" fontId="0" fillId="0" borderId="37" xfId="0" applyBorder="1" applyAlignment="1">
      <alignment horizontal="center" vertical="center" wrapText="1" readingOrder="1"/>
    </xf>
    <xf numFmtId="0" fontId="0" fillId="0" borderId="31" xfId="0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/>
    </xf>
    <xf numFmtId="0" fontId="6" fillId="0" borderId="47" xfId="0" applyFont="1" applyBorder="1" applyAlignment="1">
      <alignment horizontal="center" vertical="center" wrapText="1" readingOrder="1"/>
    </xf>
    <xf numFmtId="0" fontId="5" fillId="0" borderId="48" xfId="0" applyFont="1" applyBorder="1" applyAlignment="1">
      <alignment horizontal="center" vertical="center" wrapText="1" readingOrder="1"/>
    </xf>
    <xf numFmtId="0" fontId="5" fillId="0" borderId="49" xfId="0" applyFont="1" applyBorder="1" applyAlignment="1">
      <alignment horizontal="center" vertical="center" wrapText="1" readingOrder="1"/>
    </xf>
    <xf numFmtId="0" fontId="5" fillId="0" borderId="15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5" fillId="0" borderId="50" xfId="0" applyFont="1" applyBorder="1" applyAlignment="1">
      <alignment horizontal="center" vertical="center" wrapText="1" readingOrder="1"/>
    </xf>
    <xf numFmtId="0" fontId="5" fillId="0" borderId="51" xfId="0" applyFont="1" applyBorder="1" applyAlignment="1">
      <alignment horizontal="center"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0" fillId="0" borderId="0" xfId="0" applyAlignment="1">
      <alignment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96" zoomScaleNormal="96" zoomScalePageLayoutView="0" workbookViewId="0" topLeftCell="A1">
      <selection activeCell="F10" sqref="F10"/>
    </sheetView>
  </sheetViews>
  <sheetFormatPr defaultColWidth="9.140625" defaultRowHeight="15"/>
  <cols>
    <col min="1" max="1" width="6.57421875" style="0" customWidth="1"/>
    <col min="2" max="2" width="23.140625" style="0" bestFit="1" customWidth="1"/>
    <col min="3" max="3" width="42.8515625" style="0" bestFit="1" customWidth="1"/>
    <col min="4" max="4" width="15.57421875" style="0" customWidth="1"/>
    <col min="5" max="5" width="42.8515625" style="0" bestFit="1" customWidth="1"/>
    <col min="6" max="14" width="15.57421875" style="0" customWidth="1"/>
  </cols>
  <sheetData>
    <row r="1" spans="1:13" ht="15">
      <c r="A1" s="27" t="s">
        <v>23</v>
      </c>
      <c r="B1" s="92" t="s">
        <v>153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2:13" ht="15">
      <c r="B2" s="94" t="s">
        <v>154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ht="105.75" customHeight="1">
      <c r="A3" s="24"/>
      <c r="B3" s="8" t="s">
        <v>1</v>
      </c>
      <c r="C3" s="8" t="s">
        <v>2</v>
      </c>
      <c r="D3" s="8" t="s">
        <v>3</v>
      </c>
      <c r="E3" s="17" t="s">
        <v>4</v>
      </c>
      <c r="F3" s="26" t="s">
        <v>5</v>
      </c>
      <c r="G3" s="99" t="s">
        <v>24</v>
      </c>
      <c r="H3" s="101" t="s">
        <v>26</v>
      </c>
      <c r="I3" s="102"/>
      <c r="J3" s="103"/>
      <c r="K3" s="106" t="s">
        <v>22</v>
      </c>
      <c r="L3" s="107"/>
      <c r="M3" s="104"/>
      <c r="N3" s="70" t="s">
        <v>10</v>
      </c>
    </row>
    <row r="4" spans="1:14" ht="90" customHeight="1" thickBot="1">
      <c r="A4" s="23"/>
      <c r="B4" s="21"/>
      <c r="C4" s="21"/>
      <c r="D4" s="21"/>
      <c r="E4" s="21"/>
      <c r="F4" s="21"/>
      <c r="G4" s="100"/>
      <c r="H4" s="1" t="s">
        <v>6</v>
      </c>
      <c r="I4" s="18" t="s">
        <v>7</v>
      </c>
      <c r="J4" s="1" t="s">
        <v>8</v>
      </c>
      <c r="K4" s="11" t="s">
        <v>9</v>
      </c>
      <c r="L4" s="11" t="s">
        <v>20</v>
      </c>
      <c r="M4" s="105"/>
      <c r="N4" s="71"/>
    </row>
    <row r="5" spans="1:14" ht="15" customHeight="1">
      <c r="A5" s="55"/>
      <c r="B5" s="30" t="s">
        <v>27</v>
      </c>
      <c r="C5" s="33" t="s">
        <v>76</v>
      </c>
      <c r="D5" s="40" t="s">
        <v>148</v>
      </c>
      <c r="E5" s="33" t="s">
        <v>106</v>
      </c>
      <c r="F5" s="9"/>
      <c r="G5" s="9" t="s">
        <v>12</v>
      </c>
      <c r="H5" s="9" t="s">
        <v>12</v>
      </c>
      <c r="I5" s="35"/>
      <c r="J5" s="35"/>
      <c r="K5" s="37">
        <v>800</v>
      </c>
      <c r="L5" s="35"/>
      <c r="M5" s="46"/>
      <c r="N5" s="39">
        <f>I5+J5+K5+L5</f>
        <v>800</v>
      </c>
    </row>
    <row r="6" spans="1:14" ht="15" customHeight="1">
      <c r="A6" s="55"/>
      <c r="B6" s="31" t="s">
        <v>35</v>
      </c>
      <c r="C6" s="34" t="s">
        <v>77</v>
      </c>
      <c r="D6" s="40" t="s">
        <v>148</v>
      </c>
      <c r="E6" s="34" t="s">
        <v>107</v>
      </c>
      <c r="F6" s="9"/>
      <c r="G6" s="9" t="s">
        <v>12</v>
      </c>
      <c r="H6" s="9" t="s">
        <v>12</v>
      </c>
      <c r="I6" s="36">
        <v>250</v>
      </c>
      <c r="J6" s="36">
        <v>732.9</v>
      </c>
      <c r="K6" s="38">
        <v>3200</v>
      </c>
      <c r="L6" s="36"/>
      <c r="M6" s="47"/>
      <c r="N6" s="39">
        <f>I6+J6+K6+L6</f>
        <v>4182.9</v>
      </c>
    </row>
    <row r="7" spans="1:14" ht="15" customHeight="1">
      <c r="A7" s="55"/>
      <c r="B7" s="31" t="s">
        <v>36</v>
      </c>
      <c r="C7" s="34" t="s">
        <v>78</v>
      </c>
      <c r="D7" s="40" t="s">
        <v>148</v>
      </c>
      <c r="E7" s="34" t="s">
        <v>108</v>
      </c>
      <c r="F7" s="9"/>
      <c r="G7" s="9" t="s">
        <v>12</v>
      </c>
      <c r="H7" s="9">
        <v>800</v>
      </c>
      <c r="I7" s="36">
        <v>520</v>
      </c>
      <c r="J7" s="36">
        <v>387</v>
      </c>
      <c r="K7" s="38">
        <v>720</v>
      </c>
      <c r="L7" s="36"/>
      <c r="M7" s="47"/>
      <c r="N7" s="39">
        <f>H7+I7+J7+K7</f>
        <v>2427</v>
      </c>
    </row>
    <row r="8" spans="1:14" ht="15" customHeight="1">
      <c r="A8" s="55"/>
      <c r="B8" s="31" t="s">
        <v>37</v>
      </c>
      <c r="C8" s="34" t="s">
        <v>79</v>
      </c>
      <c r="D8" s="40" t="s">
        <v>148</v>
      </c>
      <c r="E8" s="34" t="s">
        <v>109</v>
      </c>
      <c r="F8" s="9"/>
      <c r="G8" s="9" t="s">
        <v>12</v>
      </c>
      <c r="H8" s="9" t="s">
        <v>12</v>
      </c>
      <c r="I8" s="36">
        <v>270</v>
      </c>
      <c r="J8" s="36"/>
      <c r="K8" s="38">
        <v>9060</v>
      </c>
      <c r="L8" s="36">
        <v>699.33</v>
      </c>
      <c r="M8" s="47"/>
      <c r="N8" s="39">
        <f>I8+J8+K8+L8</f>
        <v>10029.33</v>
      </c>
    </row>
    <row r="9" spans="1:14" ht="15" customHeight="1">
      <c r="A9" s="55"/>
      <c r="B9" s="31" t="s">
        <v>38</v>
      </c>
      <c r="C9" s="34" t="s">
        <v>80</v>
      </c>
      <c r="D9" s="40" t="s">
        <v>148</v>
      </c>
      <c r="E9" s="34" t="s">
        <v>110</v>
      </c>
      <c r="F9" s="9"/>
      <c r="G9" s="9" t="s">
        <v>12</v>
      </c>
      <c r="H9" s="9" t="s">
        <v>12</v>
      </c>
      <c r="I9" s="36">
        <v>250</v>
      </c>
      <c r="J9" s="36">
        <v>423</v>
      </c>
      <c r="K9" s="38">
        <v>3000</v>
      </c>
      <c r="L9" s="36">
        <v>136.99</v>
      </c>
      <c r="M9" s="47"/>
      <c r="N9" s="39">
        <f aca="true" t="shared" si="0" ref="N9:N54">I9+J9+K9+L9</f>
        <v>3809.99</v>
      </c>
    </row>
    <row r="10" spans="1:14" ht="15" customHeight="1">
      <c r="A10" s="55"/>
      <c r="B10" s="31" t="s">
        <v>39</v>
      </c>
      <c r="C10" s="34" t="s">
        <v>81</v>
      </c>
      <c r="D10" s="40" t="s">
        <v>148</v>
      </c>
      <c r="E10" s="34" t="s">
        <v>111</v>
      </c>
      <c r="F10" s="9"/>
      <c r="G10" s="9" t="s">
        <v>12</v>
      </c>
      <c r="H10" s="9" t="s">
        <v>12</v>
      </c>
      <c r="I10" s="36">
        <v>270</v>
      </c>
      <c r="J10" s="36">
        <v>905.68</v>
      </c>
      <c r="K10" s="38">
        <v>10000</v>
      </c>
      <c r="L10" s="36"/>
      <c r="M10" s="47"/>
      <c r="N10" s="39">
        <f t="shared" si="0"/>
        <v>11175.68</v>
      </c>
    </row>
    <row r="11" spans="1:14" ht="15" customHeight="1">
      <c r="A11" s="55"/>
      <c r="B11" s="31" t="s">
        <v>40</v>
      </c>
      <c r="C11" s="34" t="s">
        <v>82</v>
      </c>
      <c r="D11" s="40" t="s">
        <v>148</v>
      </c>
      <c r="E11" s="34" t="s">
        <v>112</v>
      </c>
      <c r="F11" s="9"/>
      <c r="G11" s="9" t="s">
        <v>12</v>
      </c>
      <c r="H11" s="9" t="s">
        <v>12</v>
      </c>
      <c r="I11" s="36"/>
      <c r="J11" s="36"/>
      <c r="K11" s="38">
        <v>2600</v>
      </c>
      <c r="L11" s="36">
        <v>940.53</v>
      </c>
      <c r="M11" s="47"/>
      <c r="N11" s="39">
        <f t="shared" si="0"/>
        <v>3540.5299999999997</v>
      </c>
    </row>
    <row r="12" spans="1:14" ht="15" customHeight="1">
      <c r="A12" s="55"/>
      <c r="B12" s="31" t="s">
        <v>41</v>
      </c>
      <c r="C12" s="34" t="s">
        <v>79</v>
      </c>
      <c r="D12" s="40" t="s">
        <v>148</v>
      </c>
      <c r="E12" s="34" t="s">
        <v>113</v>
      </c>
      <c r="F12" s="9"/>
      <c r="G12" s="9" t="s">
        <v>12</v>
      </c>
      <c r="H12" s="9" t="s">
        <v>12</v>
      </c>
      <c r="I12" s="36"/>
      <c r="J12" s="36"/>
      <c r="K12" s="38">
        <v>4100</v>
      </c>
      <c r="L12" s="36"/>
      <c r="M12" s="47"/>
      <c r="N12" s="39">
        <f t="shared" si="0"/>
        <v>4100</v>
      </c>
    </row>
    <row r="13" spans="1:14" ht="15" customHeight="1">
      <c r="A13" s="55"/>
      <c r="B13" s="31" t="s">
        <v>42</v>
      </c>
      <c r="C13" s="34" t="s">
        <v>83</v>
      </c>
      <c r="D13" s="40" t="s">
        <v>148</v>
      </c>
      <c r="E13" s="34" t="s">
        <v>114</v>
      </c>
      <c r="F13" s="9"/>
      <c r="G13" s="9" t="s">
        <v>12</v>
      </c>
      <c r="H13" s="9" t="s">
        <v>12</v>
      </c>
      <c r="I13" s="36"/>
      <c r="J13" s="36"/>
      <c r="K13" s="38">
        <v>1080</v>
      </c>
      <c r="L13" s="36">
        <v>337</v>
      </c>
      <c r="M13" s="47"/>
      <c r="N13" s="39">
        <f t="shared" si="0"/>
        <v>1417</v>
      </c>
    </row>
    <row r="14" spans="1:14" ht="15" customHeight="1">
      <c r="A14" s="55"/>
      <c r="B14" s="31" t="s">
        <v>28</v>
      </c>
      <c r="C14" s="34" t="s">
        <v>79</v>
      </c>
      <c r="D14" s="40" t="s">
        <v>148</v>
      </c>
      <c r="E14" s="34" t="s">
        <v>115</v>
      </c>
      <c r="F14" s="9"/>
      <c r="G14" s="9" t="s">
        <v>12</v>
      </c>
      <c r="H14" s="9" t="s">
        <v>12</v>
      </c>
      <c r="I14" s="36">
        <v>270</v>
      </c>
      <c r="J14" s="36"/>
      <c r="K14" s="38">
        <v>540</v>
      </c>
      <c r="L14" s="36"/>
      <c r="M14" s="47"/>
      <c r="N14" s="39">
        <f t="shared" si="0"/>
        <v>810</v>
      </c>
    </row>
    <row r="15" spans="1:14" ht="15" customHeight="1">
      <c r="A15" s="55"/>
      <c r="B15" s="31" t="s">
        <v>43</v>
      </c>
      <c r="C15" s="34" t="s">
        <v>84</v>
      </c>
      <c r="D15" s="40" t="s">
        <v>148</v>
      </c>
      <c r="E15" s="34" t="s">
        <v>116</v>
      </c>
      <c r="F15" s="9"/>
      <c r="G15" s="9" t="s">
        <v>12</v>
      </c>
      <c r="H15" s="9" t="s">
        <v>12</v>
      </c>
      <c r="I15" s="36"/>
      <c r="J15" s="36"/>
      <c r="K15" s="38">
        <v>2500</v>
      </c>
      <c r="L15" s="36"/>
      <c r="M15" s="47"/>
      <c r="N15" s="39">
        <f t="shared" si="0"/>
        <v>2500</v>
      </c>
    </row>
    <row r="16" spans="1:14" ht="15" customHeight="1">
      <c r="A16" s="55"/>
      <c r="B16" s="31" t="s">
        <v>44</v>
      </c>
      <c r="C16" s="34" t="s">
        <v>85</v>
      </c>
      <c r="D16" s="40" t="s">
        <v>148</v>
      </c>
      <c r="E16" s="34" t="s">
        <v>117</v>
      </c>
      <c r="F16" s="9"/>
      <c r="G16" s="9" t="s">
        <v>12</v>
      </c>
      <c r="H16" s="9" t="s">
        <v>12</v>
      </c>
      <c r="I16" s="36"/>
      <c r="J16" s="36"/>
      <c r="K16" s="38">
        <v>1400</v>
      </c>
      <c r="L16" s="36">
        <v>557.07</v>
      </c>
      <c r="M16" s="47"/>
      <c r="N16" s="39">
        <f t="shared" si="0"/>
        <v>1957.0700000000002</v>
      </c>
    </row>
    <row r="17" spans="1:14" ht="15" customHeight="1">
      <c r="A17" s="55"/>
      <c r="B17" s="31" t="s">
        <v>45</v>
      </c>
      <c r="C17" s="34" t="s">
        <v>86</v>
      </c>
      <c r="D17" s="40" t="s">
        <v>148</v>
      </c>
      <c r="E17" s="34" t="s">
        <v>118</v>
      </c>
      <c r="F17" s="9"/>
      <c r="G17" s="9" t="s">
        <v>12</v>
      </c>
      <c r="H17" s="9" t="s">
        <v>12</v>
      </c>
      <c r="I17" s="36"/>
      <c r="J17" s="36"/>
      <c r="K17" s="38">
        <v>9250</v>
      </c>
      <c r="L17" s="36">
        <v>445.8</v>
      </c>
      <c r="M17" s="47"/>
      <c r="N17" s="39">
        <f t="shared" si="0"/>
        <v>9695.8</v>
      </c>
    </row>
    <row r="18" spans="1:14" ht="15" customHeight="1">
      <c r="A18" s="55"/>
      <c r="B18" s="31" t="s">
        <v>46</v>
      </c>
      <c r="C18" s="34" t="s">
        <v>87</v>
      </c>
      <c r="D18" s="40" t="s">
        <v>148</v>
      </c>
      <c r="E18" s="34" t="s">
        <v>119</v>
      </c>
      <c r="F18" s="9"/>
      <c r="G18" s="9" t="s">
        <v>12</v>
      </c>
      <c r="H18" s="9" t="s">
        <v>12</v>
      </c>
      <c r="I18" s="36"/>
      <c r="J18" s="36"/>
      <c r="K18" s="38">
        <v>5981.25</v>
      </c>
      <c r="L18" s="36">
        <v>629.68</v>
      </c>
      <c r="M18" s="47"/>
      <c r="N18" s="39">
        <f t="shared" si="0"/>
        <v>6610.93</v>
      </c>
    </row>
    <row r="19" spans="1:14" ht="15" customHeight="1">
      <c r="A19" s="55"/>
      <c r="B19" s="31" t="s">
        <v>29</v>
      </c>
      <c r="C19" s="34" t="s">
        <v>88</v>
      </c>
      <c r="D19" s="40" t="s">
        <v>148</v>
      </c>
      <c r="E19" s="34" t="s">
        <v>120</v>
      </c>
      <c r="F19" s="9"/>
      <c r="G19" s="9" t="s">
        <v>12</v>
      </c>
      <c r="H19" s="9" t="s">
        <v>12</v>
      </c>
      <c r="I19" s="36"/>
      <c r="J19" s="36"/>
      <c r="K19" s="38">
        <v>1000</v>
      </c>
      <c r="L19" s="36"/>
      <c r="M19" s="47"/>
      <c r="N19" s="39">
        <f t="shared" si="0"/>
        <v>1000</v>
      </c>
    </row>
    <row r="20" spans="1:14" ht="15" customHeight="1">
      <c r="A20" s="55"/>
      <c r="B20" s="31" t="s">
        <v>47</v>
      </c>
      <c r="C20" s="34" t="s">
        <v>79</v>
      </c>
      <c r="D20" s="40" t="s">
        <v>148</v>
      </c>
      <c r="E20" s="34" t="s">
        <v>121</v>
      </c>
      <c r="F20" s="9"/>
      <c r="G20" s="9" t="s">
        <v>12</v>
      </c>
      <c r="H20" s="9" t="s">
        <v>12</v>
      </c>
      <c r="I20" s="36">
        <v>166</v>
      </c>
      <c r="J20" s="36"/>
      <c r="K20" s="38"/>
      <c r="L20" s="36"/>
      <c r="M20" s="47"/>
      <c r="N20" s="39">
        <f t="shared" si="0"/>
        <v>166</v>
      </c>
    </row>
    <row r="21" spans="1:14" ht="15" customHeight="1">
      <c r="A21" s="55"/>
      <c r="B21" s="31" t="s">
        <v>48</v>
      </c>
      <c r="C21" s="34" t="s">
        <v>89</v>
      </c>
      <c r="D21" s="40" t="s">
        <v>148</v>
      </c>
      <c r="E21" s="34" t="s">
        <v>122</v>
      </c>
      <c r="F21" s="9"/>
      <c r="G21" s="9" t="s">
        <v>12</v>
      </c>
      <c r="H21" s="9" t="s">
        <v>12</v>
      </c>
      <c r="I21" s="36">
        <v>436</v>
      </c>
      <c r="J21" s="36">
        <v>318</v>
      </c>
      <c r="K21" s="38"/>
      <c r="L21" s="36"/>
      <c r="M21" s="47"/>
      <c r="N21" s="39">
        <f t="shared" si="0"/>
        <v>754</v>
      </c>
    </row>
    <row r="22" spans="1:14" ht="15" customHeight="1">
      <c r="A22" s="55"/>
      <c r="B22" s="32" t="s">
        <v>33</v>
      </c>
      <c r="C22" s="32" t="s">
        <v>90</v>
      </c>
      <c r="D22" s="40" t="s">
        <v>148</v>
      </c>
      <c r="E22" s="32" t="s">
        <v>123</v>
      </c>
      <c r="F22" s="9"/>
      <c r="G22" s="9" t="s">
        <v>12</v>
      </c>
      <c r="H22" s="9" t="s">
        <v>12</v>
      </c>
      <c r="I22" s="36">
        <v>250</v>
      </c>
      <c r="J22" s="36"/>
      <c r="K22" s="38"/>
      <c r="L22" s="36"/>
      <c r="M22" s="47"/>
      <c r="N22" s="39">
        <f t="shared" si="0"/>
        <v>250</v>
      </c>
    </row>
    <row r="23" spans="1:14" ht="15" customHeight="1">
      <c r="A23" s="55"/>
      <c r="B23" s="32" t="s">
        <v>34</v>
      </c>
      <c r="C23" s="32" t="s">
        <v>90</v>
      </c>
      <c r="D23" s="40" t="s">
        <v>148</v>
      </c>
      <c r="E23" s="32" t="s">
        <v>124</v>
      </c>
      <c r="F23" s="9"/>
      <c r="G23" s="9" t="s">
        <v>12</v>
      </c>
      <c r="H23" s="9" t="s">
        <v>12</v>
      </c>
      <c r="I23" s="36">
        <v>250</v>
      </c>
      <c r="J23" s="36">
        <v>447</v>
      </c>
      <c r="K23" s="38"/>
      <c r="L23" s="36"/>
      <c r="M23" s="47"/>
      <c r="N23" s="39">
        <f t="shared" si="0"/>
        <v>697</v>
      </c>
    </row>
    <row r="24" spans="1:14" ht="15" customHeight="1">
      <c r="A24" s="55"/>
      <c r="B24" s="32" t="s">
        <v>49</v>
      </c>
      <c r="C24" s="32" t="s">
        <v>90</v>
      </c>
      <c r="D24" s="40" t="s">
        <v>148</v>
      </c>
      <c r="E24" s="32" t="s">
        <v>124</v>
      </c>
      <c r="F24" s="9"/>
      <c r="G24" s="9" t="s">
        <v>12</v>
      </c>
      <c r="H24" s="9" t="s">
        <v>12</v>
      </c>
      <c r="I24" s="36">
        <v>250</v>
      </c>
      <c r="J24" s="36"/>
      <c r="K24" s="38"/>
      <c r="L24" s="36"/>
      <c r="M24" s="47"/>
      <c r="N24" s="39">
        <f t="shared" si="0"/>
        <v>250</v>
      </c>
    </row>
    <row r="25" spans="1:14" ht="15" customHeight="1">
      <c r="A25" s="55"/>
      <c r="B25" s="32" t="s">
        <v>50</v>
      </c>
      <c r="C25" s="32" t="s">
        <v>91</v>
      </c>
      <c r="D25" s="40" t="s">
        <v>148</v>
      </c>
      <c r="E25" s="32" t="s">
        <v>125</v>
      </c>
      <c r="F25" s="9"/>
      <c r="G25" s="9" t="s">
        <v>12</v>
      </c>
      <c r="H25" s="9" t="s">
        <v>12</v>
      </c>
      <c r="I25" s="36">
        <v>250</v>
      </c>
      <c r="J25" s="36"/>
      <c r="K25" s="38"/>
      <c r="L25" s="36"/>
      <c r="M25" s="47"/>
      <c r="N25" s="39">
        <f t="shared" si="0"/>
        <v>250</v>
      </c>
    </row>
    <row r="26" spans="1:14" ht="15" customHeight="1">
      <c r="A26" s="55"/>
      <c r="B26" s="32" t="s">
        <v>51</v>
      </c>
      <c r="C26" s="32" t="s">
        <v>92</v>
      </c>
      <c r="D26" s="40" t="s">
        <v>148</v>
      </c>
      <c r="E26" s="32" t="s">
        <v>126</v>
      </c>
      <c r="F26" s="9"/>
      <c r="G26" s="9" t="s">
        <v>12</v>
      </c>
      <c r="H26" s="9" t="s">
        <v>12</v>
      </c>
      <c r="I26" s="36">
        <v>250</v>
      </c>
      <c r="J26" s="36"/>
      <c r="K26" s="38"/>
      <c r="L26" s="36"/>
      <c r="M26" s="47"/>
      <c r="N26" s="39">
        <f t="shared" si="0"/>
        <v>250</v>
      </c>
    </row>
    <row r="27" spans="1:14" ht="15" customHeight="1">
      <c r="A27" s="55"/>
      <c r="B27" s="32" t="s">
        <v>52</v>
      </c>
      <c r="C27" s="32" t="s">
        <v>93</v>
      </c>
      <c r="D27" s="40" t="s">
        <v>148</v>
      </c>
      <c r="E27" s="32" t="s">
        <v>127</v>
      </c>
      <c r="F27" s="9"/>
      <c r="G27" s="9" t="s">
        <v>12</v>
      </c>
      <c r="H27" s="9" t="s">
        <v>12</v>
      </c>
      <c r="I27" s="36">
        <v>250</v>
      </c>
      <c r="J27" s="36"/>
      <c r="K27" s="38"/>
      <c r="L27" s="36"/>
      <c r="M27" s="47"/>
      <c r="N27" s="39">
        <f t="shared" si="0"/>
        <v>250</v>
      </c>
    </row>
    <row r="28" spans="1:14" ht="15" customHeight="1">
      <c r="A28" s="55"/>
      <c r="B28" s="32" t="s">
        <v>53</v>
      </c>
      <c r="C28" s="32" t="s">
        <v>88</v>
      </c>
      <c r="D28" s="40" t="s">
        <v>148</v>
      </c>
      <c r="E28" s="32" t="s">
        <v>128</v>
      </c>
      <c r="F28" s="9"/>
      <c r="G28" s="9" t="s">
        <v>12</v>
      </c>
      <c r="H28" s="9" t="s">
        <v>12</v>
      </c>
      <c r="I28" s="36">
        <v>250</v>
      </c>
      <c r="J28" s="36"/>
      <c r="K28" s="38"/>
      <c r="L28" s="36"/>
      <c r="M28" s="47"/>
      <c r="N28" s="39">
        <f t="shared" si="0"/>
        <v>250</v>
      </c>
    </row>
    <row r="29" spans="1:14" ht="15" customHeight="1">
      <c r="A29" s="55"/>
      <c r="B29" s="32" t="s">
        <v>54</v>
      </c>
      <c r="C29" s="32" t="s">
        <v>88</v>
      </c>
      <c r="D29" s="40" t="s">
        <v>148</v>
      </c>
      <c r="E29" s="32" t="s">
        <v>128</v>
      </c>
      <c r="F29" s="9"/>
      <c r="G29" s="9" t="s">
        <v>12</v>
      </c>
      <c r="H29" s="9" t="s">
        <v>12</v>
      </c>
      <c r="I29" s="36">
        <v>250</v>
      </c>
      <c r="J29" s="36"/>
      <c r="K29" s="38"/>
      <c r="L29" s="36"/>
      <c r="M29" s="47"/>
      <c r="N29" s="39">
        <f t="shared" si="0"/>
        <v>250</v>
      </c>
    </row>
    <row r="30" spans="1:14" ht="15" customHeight="1">
      <c r="A30" s="55"/>
      <c r="B30" s="32" t="s">
        <v>55</v>
      </c>
      <c r="C30" s="32" t="s">
        <v>88</v>
      </c>
      <c r="D30" s="40" t="s">
        <v>148</v>
      </c>
      <c r="E30" s="32" t="s">
        <v>128</v>
      </c>
      <c r="F30" s="9"/>
      <c r="G30" s="9" t="s">
        <v>12</v>
      </c>
      <c r="H30" s="9" t="s">
        <v>12</v>
      </c>
      <c r="I30" s="36">
        <v>250</v>
      </c>
      <c r="J30" s="36"/>
      <c r="K30" s="38"/>
      <c r="L30" s="36"/>
      <c r="M30" s="47"/>
      <c r="N30" s="39">
        <f t="shared" si="0"/>
        <v>250</v>
      </c>
    </row>
    <row r="31" spans="1:14" ht="15" customHeight="1">
      <c r="A31" s="55"/>
      <c r="B31" s="32" t="s">
        <v>56</v>
      </c>
      <c r="C31" s="32" t="s">
        <v>88</v>
      </c>
      <c r="D31" s="40" t="s">
        <v>148</v>
      </c>
      <c r="E31" s="32" t="s">
        <v>128</v>
      </c>
      <c r="F31" s="9"/>
      <c r="G31" s="9" t="s">
        <v>12</v>
      </c>
      <c r="H31" s="9" t="s">
        <v>12</v>
      </c>
      <c r="I31" s="36">
        <v>250</v>
      </c>
      <c r="J31" s="36"/>
      <c r="K31" s="38"/>
      <c r="L31" s="36"/>
      <c r="M31" s="47"/>
      <c r="N31" s="39">
        <f t="shared" si="0"/>
        <v>250</v>
      </c>
    </row>
    <row r="32" spans="1:14" ht="15" customHeight="1">
      <c r="A32" s="55"/>
      <c r="B32" s="32" t="s">
        <v>57</v>
      </c>
      <c r="C32" s="32" t="s">
        <v>88</v>
      </c>
      <c r="D32" s="40" t="s">
        <v>148</v>
      </c>
      <c r="E32" s="32" t="s">
        <v>128</v>
      </c>
      <c r="F32" s="9"/>
      <c r="G32" s="9" t="s">
        <v>12</v>
      </c>
      <c r="H32" s="9" t="s">
        <v>12</v>
      </c>
      <c r="I32" s="36">
        <v>250</v>
      </c>
      <c r="J32" s="36"/>
      <c r="K32" s="38"/>
      <c r="L32" s="36"/>
      <c r="M32" s="47"/>
      <c r="N32" s="39">
        <f t="shared" si="0"/>
        <v>250</v>
      </c>
    </row>
    <row r="33" spans="1:14" ht="15" customHeight="1">
      <c r="A33" s="55"/>
      <c r="B33" s="32" t="s">
        <v>58</v>
      </c>
      <c r="C33" s="32" t="s">
        <v>94</v>
      </c>
      <c r="D33" s="40" t="s">
        <v>148</v>
      </c>
      <c r="E33" s="32" t="s">
        <v>129</v>
      </c>
      <c r="F33" s="9"/>
      <c r="G33" s="9" t="s">
        <v>12</v>
      </c>
      <c r="H33" s="9" t="s">
        <v>12</v>
      </c>
      <c r="I33" s="36">
        <v>250</v>
      </c>
      <c r="J33" s="36"/>
      <c r="K33" s="38"/>
      <c r="L33" s="36"/>
      <c r="M33" s="47"/>
      <c r="N33" s="39">
        <f t="shared" si="0"/>
        <v>250</v>
      </c>
    </row>
    <row r="34" spans="1:14" ht="15" customHeight="1">
      <c r="A34" s="55"/>
      <c r="B34" s="32" t="s">
        <v>59</v>
      </c>
      <c r="C34" s="32" t="s">
        <v>95</v>
      </c>
      <c r="D34" s="40" t="s">
        <v>148</v>
      </c>
      <c r="E34" s="32" t="s">
        <v>130</v>
      </c>
      <c r="F34" s="9"/>
      <c r="G34" s="9" t="s">
        <v>12</v>
      </c>
      <c r="H34" s="9" t="s">
        <v>12</v>
      </c>
      <c r="I34" s="36">
        <v>250</v>
      </c>
      <c r="J34" s="36"/>
      <c r="K34" s="38"/>
      <c r="L34" s="36"/>
      <c r="M34" s="47"/>
      <c r="N34" s="39">
        <f t="shared" si="0"/>
        <v>250</v>
      </c>
    </row>
    <row r="35" spans="1:14" ht="15" customHeight="1">
      <c r="A35" s="55"/>
      <c r="B35" s="32" t="s">
        <v>60</v>
      </c>
      <c r="C35" s="32" t="s">
        <v>95</v>
      </c>
      <c r="D35" s="40" t="s">
        <v>148</v>
      </c>
      <c r="E35" s="32" t="s">
        <v>130</v>
      </c>
      <c r="F35" s="9"/>
      <c r="G35" s="9" t="s">
        <v>12</v>
      </c>
      <c r="H35" s="9" t="s">
        <v>12</v>
      </c>
      <c r="I35" s="36">
        <v>250</v>
      </c>
      <c r="J35" s="36"/>
      <c r="K35" s="38"/>
      <c r="L35" s="36"/>
      <c r="M35" s="47"/>
      <c r="N35" s="39">
        <f t="shared" si="0"/>
        <v>250</v>
      </c>
    </row>
    <row r="36" spans="1:14" ht="15" customHeight="1">
      <c r="A36" s="55"/>
      <c r="B36" s="32" t="s">
        <v>61</v>
      </c>
      <c r="C36" s="32" t="s">
        <v>96</v>
      </c>
      <c r="D36" s="40" t="s">
        <v>148</v>
      </c>
      <c r="E36" s="32" t="s">
        <v>131</v>
      </c>
      <c r="F36" s="9"/>
      <c r="G36" s="9" t="s">
        <v>12</v>
      </c>
      <c r="H36" s="9" t="s">
        <v>12</v>
      </c>
      <c r="I36" s="36">
        <v>250</v>
      </c>
      <c r="J36" s="36"/>
      <c r="K36" s="38"/>
      <c r="L36" s="36"/>
      <c r="M36" s="47"/>
      <c r="N36" s="39">
        <f t="shared" si="0"/>
        <v>250</v>
      </c>
    </row>
    <row r="37" spans="1:14" ht="15" customHeight="1">
      <c r="A37" s="55"/>
      <c r="B37" s="32" t="s">
        <v>62</v>
      </c>
      <c r="C37" s="32" t="s">
        <v>83</v>
      </c>
      <c r="D37" s="40" t="s">
        <v>148</v>
      </c>
      <c r="E37" s="32" t="s">
        <v>132</v>
      </c>
      <c r="F37" s="9"/>
      <c r="G37" s="9" t="s">
        <v>12</v>
      </c>
      <c r="H37" s="9" t="s">
        <v>12</v>
      </c>
      <c r="I37" s="36">
        <v>250</v>
      </c>
      <c r="J37" s="36"/>
      <c r="K37" s="38"/>
      <c r="L37" s="36"/>
      <c r="M37" s="47"/>
      <c r="N37" s="39">
        <f t="shared" si="0"/>
        <v>250</v>
      </c>
    </row>
    <row r="38" spans="1:14" ht="15" customHeight="1">
      <c r="A38" s="55"/>
      <c r="B38" s="32" t="s">
        <v>63</v>
      </c>
      <c r="C38" s="32" t="s">
        <v>83</v>
      </c>
      <c r="D38" s="40" t="s">
        <v>148</v>
      </c>
      <c r="E38" s="32" t="s">
        <v>132</v>
      </c>
      <c r="F38" s="9"/>
      <c r="G38" s="9" t="s">
        <v>12</v>
      </c>
      <c r="H38" s="9" t="s">
        <v>12</v>
      </c>
      <c r="I38" s="36">
        <v>250</v>
      </c>
      <c r="J38" s="36"/>
      <c r="K38" s="38"/>
      <c r="L38" s="36"/>
      <c r="M38" s="47"/>
      <c r="N38" s="39">
        <f t="shared" si="0"/>
        <v>250</v>
      </c>
    </row>
    <row r="39" spans="1:14" ht="15" customHeight="1">
      <c r="A39" s="55"/>
      <c r="B39" s="32" t="s">
        <v>64</v>
      </c>
      <c r="C39" s="32" t="s">
        <v>97</v>
      </c>
      <c r="D39" s="40" t="s">
        <v>148</v>
      </c>
      <c r="E39" s="32" t="s">
        <v>133</v>
      </c>
      <c r="F39" s="9"/>
      <c r="G39" s="9" t="s">
        <v>12</v>
      </c>
      <c r="H39" s="9" t="s">
        <v>12</v>
      </c>
      <c r="I39" s="36">
        <v>270</v>
      </c>
      <c r="J39" s="36">
        <v>426</v>
      </c>
      <c r="K39" s="38"/>
      <c r="L39" s="36"/>
      <c r="M39" s="47"/>
      <c r="N39" s="39">
        <f t="shared" si="0"/>
        <v>696</v>
      </c>
    </row>
    <row r="40" spans="1:14" ht="15" customHeight="1">
      <c r="A40" s="55"/>
      <c r="B40" s="32" t="s">
        <v>65</v>
      </c>
      <c r="C40" s="32" t="s">
        <v>98</v>
      </c>
      <c r="D40" s="40" t="s">
        <v>148</v>
      </c>
      <c r="E40" s="32" t="s">
        <v>134</v>
      </c>
      <c r="F40" s="9"/>
      <c r="G40" s="9" t="s">
        <v>12</v>
      </c>
      <c r="H40" s="9" t="s">
        <v>12</v>
      </c>
      <c r="I40" s="36">
        <v>270</v>
      </c>
      <c r="J40" s="36">
        <v>141</v>
      </c>
      <c r="K40" s="38"/>
      <c r="L40" s="36"/>
      <c r="M40" s="47"/>
      <c r="N40" s="39">
        <f t="shared" si="0"/>
        <v>411</v>
      </c>
    </row>
    <row r="41" spans="1:14" ht="15" customHeight="1">
      <c r="A41" s="55"/>
      <c r="B41" s="32" t="s">
        <v>66</v>
      </c>
      <c r="C41" s="32" t="s">
        <v>99</v>
      </c>
      <c r="D41" s="40" t="s">
        <v>148</v>
      </c>
      <c r="E41" s="32" t="s">
        <v>135</v>
      </c>
      <c r="F41" s="9"/>
      <c r="G41" s="9" t="s">
        <v>12</v>
      </c>
      <c r="H41" s="9" t="s">
        <v>12</v>
      </c>
      <c r="I41" s="36">
        <v>270</v>
      </c>
      <c r="J41" s="36">
        <v>372.4</v>
      </c>
      <c r="K41" s="38"/>
      <c r="L41" s="36"/>
      <c r="M41" s="47"/>
      <c r="N41" s="39">
        <f t="shared" si="0"/>
        <v>642.4</v>
      </c>
    </row>
    <row r="42" spans="1:14" ht="15" customHeight="1">
      <c r="A42" s="55"/>
      <c r="B42" s="32" t="s">
        <v>67</v>
      </c>
      <c r="C42" s="32" t="s">
        <v>100</v>
      </c>
      <c r="D42" s="40" t="s">
        <v>148</v>
      </c>
      <c r="E42" s="32" t="s">
        <v>136</v>
      </c>
      <c r="F42" s="9"/>
      <c r="G42" s="9" t="s">
        <v>12</v>
      </c>
      <c r="H42" s="9" t="s">
        <v>12</v>
      </c>
      <c r="I42" s="36">
        <v>270</v>
      </c>
      <c r="J42" s="36"/>
      <c r="K42" s="38"/>
      <c r="L42" s="36"/>
      <c r="M42" s="47"/>
      <c r="N42" s="39">
        <f t="shared" si="0"/>
        <v>270</v>
      </c>
    </row>
    <row r="43" spans="1:14" ht="15" customHeight="1">
      <c r="A43" s="55"/>
      <c r="B43" s="32" t="s">
        <v>68</v>
      </c>
      <c r="C43" s="32" t="s">
        <v>101</v>
      </c>
      <c r="D43" s="40" t="s">
        <v>148</v>
      </c>
      <c r="E43" s="32" t="s">
        <v>137</v>
      </c>
      <c r="F43" s="9"/>
      <c r="G43" s="9" t="s">
        <v>12</v>
      </c>
      <c r="H43" s="9" t="s">
        <v>12</v>
      </c>
      <c r="I43" s="36">
        <v>270</v>
      </c>
      <c r="J43" s="36">
        <v>427</v>
      </c>
      <c r="K43" s="38"/>
      <c r="L43" s="36"/>
      <c r="M43" s="47"/>
      <c r="N43" s="39">
        <f t="shared" si="0"/>
        <v>697</v>
      </c>
    </row>
    <row r="44" spans="1:14" ht="15" customHeight="1">
      <c r="A44" s="55"/>
      <c r="B44" s="32" t="s">
        <v>69</v>
      </c>
      <c r="C44" s="32" t="s">
        <v>102</v>
      </c>
      <c r="D44" s="40" t="s">
        <v>148</v>
      </c>
      <c r="E44" s="32" t="s">
        <v>138</v>
      </c>
      <c r="F44" s="9"/>
      <c r="G44" s="9" t="s">
        <v>12</v>
      </c>
      <c r="H44" s="9" t="s">
        <v>12</v>
      </c>
      <c r="I44" s="36">
        <v>270</v>
      </c>
      <c r="J44" s="36">
        <v>232.2</v>
      </c>
      <c r="K44" s="38"/>
      <c r="L44" s="36"/>
      <c r="M44" s="47"/>
      <c r="N44" s="39">
        <f t="shared" si="0"/>
        <v>502.2</v>
      </c>
    </row>
    <row r="45" spans="1:14" ht="15" customHeight="1">
      <c r="A45" s="55"/>
      <c r="B45" s="32" t="s">
        <v>30</v>
      </c>
      <c r="C45" s="32" t="s">
        <v>79</v>
      </c>
      <c r="D45" s="40" t="s">
        <v>148</v>
      </c>
      <c r="E45" s="32" t="s">
        <v>139</v>
      </c>
      <c r="F45" s="9"/>
      <c r="G45" s="9" t="s">
        <v>12</v>
      </c>
      <c r="H45" s="9" t="s">
        <v>12</v>
      </c>
      <c r="I45" s="36">
        <v>270</v>
      </c>
      <c r="J45" s="36"/>
      <c r="K45" s="38"/>
      <c r="L45" s="36"/>
      <c r="M45" s="47"/>
      <c r="N45" s="39">
        <f t="shared" si="0"/>
        <v>270</v>
      </c>
    </row>
    <row r="46" spans="1:14" ht="15" customHeight="1">
      <c r="A46" s="55"/>
      <c r="B46" s="32" t="s">
        <v>70</v>
      </c>
      <c r="C46" s="32" t="s">
        <v>103</v>
      </c>
      <c r="D46" s="40" t="s">
        <v>148</v>
      </c>
      <c r="E46" s="32" t="s">
        <v>140</v>
      </c>
      <c r="F46" s="9"/>
      <c r="G46" s="9" t="s">
        <v>12</v>
      </c>
      <c r="H46" s="9" t="s">
        <v>12</v>
      </c>
      <c r="I46" s="36">
        <v>270</v>
      </c>
      <c r="J46" s="36">
        <v>258</v>
      </c>
      <c r="K46" s="38"/>
      <c r="L46" s="36"/>
      <c r="M46" s="47"/>
      <c r="N46" s="39">
        <f t="shared" si="0"/>
        <v>528</v>
      </c>
    </row>
    <row r="47" spans="1:14" ht="15" customHeight="1">
      <c r="A47" s="55"/>
      <c r="B47" s="32" t="s">
        <v>71</v>
      </c>
      <c r="C47" s="32" t="s">
        <v>104</v>
      </c>
      <c r="D47" s="40" t="s">
        <v>148</v>
      </c>
      <c r="E47" s="32" t="s">
        <v>141</v>
      </c>
      <c r="F47" s="9"/>
      <c r="G47" s="9" t="s">
        <v>12</v>
      </c>
      <c r="H47" s="9" t="s">
        <v>12</v>
      </c>
      <c r="I47" s="36">
        <v>270</v>
      </c>
      <c r="J47" s="36"/>
      <c r="K47" s="38"/>
      <c r="L47" s="36"/>
      <c r="M47" s="47"/>
      <c r="N47" s="39">
        <f t="shared" si="0"/>
        <v>270</v>
      </c>
    </row>
    <row r="48" spans="1:14" ht="15" customHeight="1">
      <c r="A48" s="55"/>
      <c r="B48" s="32" t="s">
        <v>72</v>
      </c>
      <c r="C48" s="32" t="s">
        <v>105</v>
      </c>
      <c r="D48" s="40" t="s">
        <v>148</v>
      </c>
      <c r="E48" s="32" t="s">
        <v>142</v>
      </c>
      <c r="F48" s="9"/>
      <c r="G48" s="9" t="s">
        <v>12</v>
      </c>
      <c r="H48" s="9" t="s">
        <v>12</v>
      </c>
      <c r="I48" s="36">
        <v>270</v>
      </c>
      <c r="J48" s="36"/>
      <c r="K48" s="38"/>
      <c r="L48" s="36"/>
      <c r="M48" s="47"/>
      <c r="N48" s="39">
        <f t="shared" si="0"/>
        <v>270</v>
      </c>
    </row>
    <row r="49" spans="1:14" ht="15" customHeight="1">
      <c r="A49" s="55"/>
      <c r="B49" s="32" t="s">
        <v>34</v>
      </c>
      <c r="C49" s="32" t="s">
        <v>90</v>
      </c>
      <c r="D49" s="40" t="s">
        <v>148</v>
      </c>
      <c r="E49" s="32" t="s">
        <v>143</v>
      </c>
      <c r="F49" s="9"/>
      <c r="G49" s="9" t="s">
        <v>12</v>
      </c>
      <c r="H49" s="9" t="s">
        <v>12</v>
      </c>
      <c r="I49" s="36">
        <v>270</v>
      </c>
      <c r="J49" s="36">
        <v>114</v>
      </c>
      <c r="K49" s="38"/>
      <c r="L49" s="36"/>
      <c r="M49" s="47"/>
      <c r="N49" s="39">
        <f t="shared" si="0"/>
        <v>384</v>
      </c>
    </row>
    <row r="50" spans="1:14" ht="15" customHeight="1">
      <c r="A50" s="55"/>
      <c r="B50" s="32" t="s">
        <v>73</v>
      </c>
      <c r="C50" s="32" t="s">
        <v>103</v>
      </c>
      <c r="D50" s="40" t="s">
        <v>148</v>
      </c>
      <c r="E50" s="32" t="s">
        <v>140</v>
      </c>
      <c r="F50" s="9"/>
      <c r="G50" s="9" t="s">
        <v>12</v>
      </c>
      <c r="H50" s="9" t="s">
        <v>12</v>
      </c>
      <c r="I50" s="36">
        <v>270</v>
      </c>
      <c r="J50" s="36">
        <v>258</v>
      </c>
      <c r="K50" s="38"/>
      <c r="L50" s="36"/>
      <c r="M50" s="47"/>
      <c r="N50" s="39">
        <f t="shared" si="0"/>
        <v>528</v>
      </c>
    </row>
    <row r="51" spans="1:14" ht="15" customHeight="1">
      <c r="A51" s="55"/>
      <c r="B51" s="32" t="s">
        <v>31</v>
      </c>
      <c r="C51" s="32" t="s">
        <v>79</v>
      </c>
      <c r="D51" s="40" t="s">
        <v>148</v>
      </c>
      <c r="E51" s="32" t="s">
        <v>144</v>
      </c>
      <c r="F51" s="9"/>
      <c r="G51" s="9" t="s">
        <v>12</v>
      </c>
      <c r="H51" s="9" t="s">
        <v>12</v>
      </c>
      <c r="I51" s="36">
        <v>270</v>
      </c>
      <c r="J51" s="36"/>
      <c r="K51" s="38"/>
      <c r="L51" s="36"/>
      <c r="M51" s="47"/>
      <c r="N51" s="39">
        <f t="shared" si="0"/>
        <v>270</v>
      </c>
    </row>
    <row r="52" spans="1:14" ht="15" customHeight="1">
      <c r="A52" s="55"/>
      <c r="B52" s="32" t="s">
        <v>32</v>
      </c>
      <c r="C52" s="32" t="s">
        <v>79</v>
      </c>
      <c r="D52" s="40" t="s">
        <v>148</v>
      </c>
      <c r="E52" s="32" t="s">
        <v>144</v>
      </c>
      <c r="F52" s="9"/>
      <c r="G52" s="9" t="s">
        <v>12</v>
      </c>
      <c r="H52" s="9" t="s">
        <v>12</v>
      </c>
      <c r="I52" s="36">
        <v>270</v>
      </c>
      <c r="J52" s="36"/>
      <c r="K52" s="38"/>
      <c r="L52" s="36"/>
      <c r="M52" s="48"/>
      <c r="N52" s="39">
        <f t="shared" si="0"/>
        <v>270</v>
      </c>
    </row>
    <row r="53" spans="1:14" ht="15" customHeight="1">
      <c r="A53" s="55"/>
      <c r="B53" s="32" t="s">
        <v>74</v>
      </c>
      <c r="C53" s="32" t="s">
        <v>79</v>
      </c>
      <c r="D53" s="40" t="s">
        <v>148</v>
      </c>
      <c r="E53" s="32" t="s">
        <v>144</v>
      </c>
      <c r="F53" s="4"/>
      <c r="G53" s="9" t="s">
        <v>12</v>
      </c>
      <c r="H53" s="9" t="s">
        <v>12</v>
      </c>
      <c r="I53" s="36">
        <v>270</v>
      </c>
      <c r="J53" s="36"/>
      <c r="K53" s="38"/>
      <c r="L53" s="36"/>
      <c r="M53" s="48"/>
      <c r="N53" s="39">
        <f t="shared" si="0"/>
        <v>270</v>
      </c>
    </row>
    <row r="54" spans="1:14" ht="15" customHeight="1">
      <c r="A54" s="55"/>
      <c r="B54" s="32" t="s">
        <v>75</v>
      </c>
      <c r="C54" s="32" t="s">
        <v>99</v>
      </c>
      <c r="D54" s="40" t="s">
        <v>148</v>
      </c>
      <c r="E54" s="32" t="s">
        <v>135</v>
      </c>
      <c r="F54" s="4"/>
      <c r="G54" s="9" t="s">
        <v>12</v>
      </c>
      <c r="H54" s="9" t="s">
        <v>12</v>
      </c>
      <c r="I54" s="36">
        <v>270</v>
      </c>
      <c r="J54" s="36">
        <v>380.81</v>
      </c>
      <c r="K54" s="38"/>
      <c r="L54" s="36"/>
      <c r="M54" s="49"/>
      <c r="N54" s="39">
        <f t="shared" si="0"/>
        <v>650.81</v>
      </c>
    </row>
    <row r="55" spans="1:14" ht="24" customHeight="1">
      <c r="A55" s="55"/>
      <c r="B55" s="63" t="s">
        <v>21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5"/>
    </row>
    <row r="56" spans="1:14" ht="15" customHeight="1">
      <c r="A56" s="55"/>
      <c r="B56" s="53" t="s">
        <v>25</v>
      </c>
      <c r="C56" s="54"/>
      <c r="D56" s="54"/>
      <c r="E56" s="54"/>
      <c r="F56" s="54"/>
      <c r="G56" s="36" t="s">
        <v>12</v>
      </c>
      <c r="H56" s="36">
        <v>800</v>
      </c>
      <c r="I56" s="36">
        <v>5822.99</v>
      </c>
      <c r="J56" s="36">
        <v>11002</v>
      </c>
      <c r="K56" s="36">
        <v>3746.4</v>
      </c>
      <c r="L56" s="36">
        <v>55231.25</v>
      </c>
      <c r="M56" s="50"/>
      <c r="N56" s="28"/>
    </row>
    <row r="57" spans="1:14" ht="15" customHeight="1">
      <c r="A57" s="55"/>
      <c r="B57" s="72" t="s">
        <v>13</v>
      </c>
      <c r="C57" s="87"/>
      <c r="D57" s="87"/>
      <c r="E57" s="87"/>
      <c r="F57" s="88"/>
      <c r="G57" s="36" t="s">
        <v>12</v>
      </c>
      <c r="H57" s="36">
        <v>1</v>
      </c>
      <c r="I57" s="36">
        <v>15</v>
      </c>
      <c r="J57" s="36">
        <v>41</v>
      </c>
      <c r="K57" s="36">
        <v>7</v>
      </c>
      <c r="L57" s="36">
        <v>15</v>
      </c>
      <c r="M57" s="51"/>
      <c r="N57" s="15"/>
    </row>
    <row r="58" spans="1:14" ht="15" customHeight="1">
      <c r="A58" s="56"/>
      <c r="B58" s="72"/>
      <c r="C58" s="73"/>
      <c r="D58" s="73"/>
      <c r="E58" s="73"/>
      <c r="F58" s="74"/>
      <c r="G58" s="9"/>
      <c r="H58" s="9"/>
      <c r="I58" s="9"/>
      <c r="J58" s="9"/>
      <c r="K58" s="6"/>
      <c r="L58" s="6"/>
      <c r="M58" s="52"/>
      <c r="N58" s="29"/>
    </row>
    <row r="59" spans="1:14" ht="24" customHeight="1" thickBot="1">
      <c r="A59" s="57" t="s">
        <v>0</v>
      </c>
      <c r="B59" s="81" t="s">
        <v>14</v>
      </c>
      <c r="C59" s="82"/>
      <c r="D59" s="82"/>
      <c r="E59" s="82"/>
      <c r="F59" s="82"/>
      <c r="G59" s="83"/>
      <c r="H59" s="83"/>
      <c r="I59" s="83"/>
      <c r="J59" s="83"/>
      <c r="K59" s="83"/>
      <c r="L59" s="83"/>
      <c r="M59" s="83"/>
      <c r="N59" s="84"/>
    </row>
    <row r="60" spans="1:14" ht="15" customHeight="1">
      <c r="A60" s="58"/>
      <c r="B60" s="30" t="s">
        <v>145</v>
      </c>
      <c r="C60" s="40" t="s">
        <v>146</v>
      </c>
      <c r="D60" s="40" t="s">
        <v>148</v>
      </c>
      <c r="E60" s="9" t="s">
        <v>147</v>
      </c>
      <c r="F60" s="9"/>
      <c r="G60" s="7"/>
      <c r="H60" s="41">
        <v>1000</v>
      </c>
      <c r="I60" s="7"/>
      <c r="J60" s="7"/>
      <c r="K60" s="7"/>
      <c r="L60" s="7"/>
      <c r="M60" s="66"/>
      <c r="N60" s="42">
        <v>1000</v>
      </c>
    </row>
    <row r="61" spans="1:14" ht="15" customHeight="1">
      <c r="A61" s="58"/>
      <c r="B61" s="40" t="s">
        <v>150</v>
      </c>
      <c r="C61" s="40" t="s">
        <v>151</v>
      </c>
      <c r="D61" s="40" t="s">
        <v>148</v>
      </c>
      <c r="E61" s="40" t="s">
        <v>152</v>
      </c>
      <c r="F61" s="9"/>
      <c r="G61" s="7">
        <v>2000</v>
      </c>
      <c r="H61" s="7"/>
      <c r="I61" s="7"/>
      <c r="J61" s="7"/>
      <c r="K61" s="7"/>
      <c r="L61" s="7"/>
      <c r="M61" s="67"/>
      <c r="N61" s="10">
        <v>2000</v>
      </c>
    </row>
    <row r="62" spans="1:14" ht="15" customHeight="1">
      <c r="A62" s="58"/>
      <c r="B62" s="9"/>
      <c r="C62" s="9"/>
      <c r="D62" s="9"/>
      <c r="E62" s="9"/>
      <c r="F62" s="9"/>
      <c r="G62" s="7"/>
      <c r="H62" s="7"/>
      <c r="I62" s="7"/>
      <c r="J62" s="7"/>
      <c r="K62" s="7"/>
      <c r="L62" s="7"/>
      <c r="M62" s="67"/>
      <c r="N62" s="10"/>
    </row>
    <row r="63" spans="1:14" ht="15" customHeight="1">
      <c r="A63" s="58"/>
      <c r="B63" s="9"/>
      <c r="C63" s="9"/>
      <c r="D63" s="9"/>
      <c r="E63" s="9"/>
      <c r="F63" s="9"/>
      <c r="G63" s="7"/>
      <c r="H63" s="7"/>
      <c r="I63" s="7"/>
      <c r="J63" s="7"/>
      <c r="K63" s="7"/>
      <c r="L63" s="7"/>
      <c r="M63" s="67"/>
      <c r="N63" s="10"/>
    </row>
    <row r="64" spans="1:14" ht="24" customHeight="1">
      <c r="A64" s="58"/>
      <c r="B64" s="81" t="s">
        <v>15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</row>
    <row r="65" spans="1:14" ht="15" customHeight="1">
      <c r="A65" s="58"/>
      <c r="B65" s="53" t="s">
        <v>25</v>
      </c>
      <c r="C65" s="54"/>
      <c r="D65" s="54"/>
      <c r="E65" s="54"/>
      <c r="F65" s="54"/>
      <c r="G65" s="7"/>
      <c r="H65" s="7">
        <v>1000</v>
      </c>
      <c r="I65" s="45"/>
      <c r="J65" s="45"/>
      <c r="L65" s="5"/>
      <c r="M65" s="50"/>
      <c r="N65" s="28"/>
    </row>
    <row r="66" spans="1:14" ht="15" customHeight="1">
      <c r="A66" s="58"/>
      <c r="B66" s="89" t="s">
        <v>13</v>
      </c>
      <c r="C66" s="90"/>
      <c r="D66" s="90"/>
      <c r="E66" s="90"/>
      <c r="F66" s="91"/>
      <c r="G66" s="7"/>
      <c r="H66" s="7">
        <v>1</v>
      </c>
      <c r="I66" s="45"/>
      <c r="J66" s="45"/>
      <c r="K66" s="44"/>
      <c r="L66" s="19"/>
      <c r="M66" s="51"/>
      <c r="N66" s="16"/>
    </row>
    <row r="67" spans="1:14" ht="15" customHeight="1">
      <c r="A67" s="59"/>
      <c r="B67" s="60"/>
      <c r="C67" s="61"/>
      <c r="D67" s="61"/>
      <c r="E67" s="61"/>
      <c r="F67" s="62"/>
      <c r="G67" s="7"/>
      <c r="H67" s="7"/>
      <c r="I67" s="7"/>
      <c r="J67" s="7"/>
      <c r="K67" s="6"/>
      <c r="L67" s="6"/>
      <c r="M67" s="52"/>
      <c r="N67" s="29"/>
    </row>
    <row r="68" spans="1:14" ht="15">
      <c r="A68" s="22"/>
      <c r="B68" s="9" t="s">
        <v>11</v>
      </c>
      <c r="C68" s="12"/>
      <c r="D68" s="12"/>
      <c r="E68" s="12"/>
      <c r="F68" s="12"/>
      <c r="G68" s="13"/>
      <c r="H68" s="13"/>
      <c r="I68" s="13"/>
      <c r="J68" s="13"/>
      <c r="K68" s="13"/>
      <c r="L68" s="13"/>
      <c r="M68" s="12"/>
      <c r="N68" s="14"/>
    </row>
    <row r="69" spans="1:14" ht="24" customHeight="1">
      <c r="A69" s="75" t="s">
        <v>16</v>
      </c>
      <c r="B69" s="77" t="s">
        <v>17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9"/>
      <c r="N69" s="80"/>
    </row>
    <row r="70" spans="1:14" ht="60" customHeight="1">
      <c r="A70" s="76"/>
      <c r="B70" s="96" t="s">
        <v>19</v>
      </c>
      <c r="C70" s="97"/>
      <c r="D70" s="97"/>
      <c r="E70" s="97"/>
      <c r="F70" s="97"/>
      <c r="G70" s="97"/>
      <c r="H70" s="97"/>
      <c r="I70" s="97"/>
      <c r="J70" s="97"/>
      <c r="K70" s="97"/>
      <c r="L70" s="98"/>
      <c r="M70" s="43" t="s">
        <v>149</v>
      </c>
      <c r="N70" s="7" t="s">
        <v>18</v>
      </c>
    </row>
    <row r="71" spans="1:14" ht="14.25" customHeight="1">
      <c r="A71" s="20"/>
      <c r="B71" s="2"/>
      <c r="C71" s="2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</row>
    <row r="72" spans="2:15" ht="15" customHeight="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 ht="14.25" customHeight="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 ht="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 ht="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2:14" ht="15">
      <c r="B76" s="108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</row>
    <row r="77" spans="2:14" ht="15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</row>
    <row r="78" spans="2:14" ht="15"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2:14" ht="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2:14" ht="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</sheetData>
  <sheetProtection/>
  <mergeCells count="28">
    <mergeCell ref="B1:M1"/>
    <mergeCell ref="B2:M2"/>
    <mergeCell ref="B78:N80"/>
    <mergeCell ref="B70:L70"/>
    <mergeCell ref="G3:G4"/>
    <mergeCell ref="H3:J3"/>
    <mergeCell ref="M3:M4"/>
    <mergeCell ref="K3:L3"/>
    <mergeCell ref="B76:N77"/>
    <mergeCell ref="B72:O74"/>
    <mergeCell ref="N3:N4"/>
    <mergeCell ref="B58:F58"/>
    <mergeCell ref="A69:A70"/>
    <mergeCell ref="B69:N69"/>
    <mergeCell ref="B59:N59"/>
    <mergeCell ref="B64:N64"/>
    <mergeCell ref="B57:F57"/>
    <mergeCell ref="B66:F66"/>
    <mergeCell ref="B65:F65"/>
    <mergeCell ref="M5:M54"/>
    <mergeCell ref="M56:M58"/>
    <mergeCell ref="B56:F56"/>
    <mergeCell ref="A5:A58"/>
    <mergeCell ref="A59:A67"/>
    <mergeCell ref="B67:F67"/>
    <mergeCell ref="B55:N55"/>
    <mergeCell ref="M60:M63"/>
    <mergeCell ref="M65:M67"/>
  </mergeCells>
  <printOptions/>
  <pageMargins left="0.38" right="0.28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Marie-Claire Pickaert</dc:creator>
  <cp:keywords/>
  <dc:description/>
  <cp:lastModifiedBy>Anna Bolin</cp:lastModifiedBy>
  <cp:lastPrinted>2014-12-10T09:29:26Z</cp:lastPrinted>
  <dcterms:created xsi:type="dcterms:W3CDTF">2013-02-01T16:45:59Z</dcterms:created>
  <dcterms:modified xsi:type="dcterms:W3CDTF">2023-06-29T12:33:38Z</dcterms:modified>
  <cp:category/>
  <cp:version/>
  <cp:contentType/>
  <cp:contentStatus/>
</cp:coreProperties>
</file>